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"/>
    <numFmt numFmtId="165" formatCode="# ##0 &quot;₽&quot;"/>
  </numFmts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55555"/>
      <sz val="9"/>
    </font>
    <font>
      <b val="1"/>
    </font>
    <font>
      <b val="1"/>
      <sz val="12"/>
    </font>
    <font>
      <color rgb="00555555"/>
      <sz val="9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4D6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wrapText="1"/>
    </xf>
    <xf numFmtId="0" fontId="3" fillId="0" borderId="0" pivotButton="0" quotePrefix="0" xfId="0"/>
    <xf numFmtId="164" fontId="0" fillId="3" borderId="1" pivotButton="0" quotePrefix="0" xfId="0"/>
    <xf numFmtId="0" fontId="4" fillId="0" borderId="0" pivotButton="0" quotePrefix="0" xfId="0"/>
    <xf numFmtId="0" fontId="3" fillId="4" borderId="1" pivotButton="0" quotePrefix="0" xfId="0"/>
    <xf numFmtId="0" fontId="0" fillId="0" borderId="1" pivotButton="0" quotePrefix="0" xfId="0"/>
    <xf numFmtId="2" fontId="0" fillId="3" borderId="1" pivotButton="0" quotePrefix="0" xfId="0"/>
    <xf numFmtId="165" fontId="3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6" customWidth="1" min="3" max="3"/>
  </cols>
  <sheetData>
    <row r="1" ht="26" customHeight="1">
      <c r="A1" s="1" t="inlineStr">
        <is>
          <t>Шаблон прайс-листа кузовного ремонта</t>
        </is>
      </c>
      <c r="B1" s="2" t="n"/>
      <c r="C1" s="2" t="n"/>
    </row>
    <row r="2" ht="42" customHeight="1">
      <c r="A2" s="3" t="inlineStr">
        <is>
          <t>Жёлтые ячейки — ваши: ставка, округление и нормо-часы. Цены считаются сами. Нормо-часы — типовые нормы каталога BSTCRM: ориентир, а не норматив производителя. Поправьте их под свои машины, оборудование и опыт мастеров — цена пересчитается от вашей ставки.</t>
        </is>
      </c>
    </row>
    <row r="3">
      <c r="A3" s="4" t="inlineStr">
        <is>
          <t>Ставка нормо-часа</t>
        </is>
      </c>
      <c r="B3" s="5" t="n">
        <v>2400</v>
      </c>
      <c r="C3" t="inlineStr">
        <is>
          <t>₽</t>
        </is>
      </c>
    </row>
    <row r="4">
      <c r="A4" s="4" t="inlineStr">
        <is>
          <t>Округлять цены до</t>
        </is>
      </c>
      <c r="B4" s="5" t="n">
        <v>10</v>
      </c>
      <c r="C4" t="inlineStr">
        <is>
          <t>₽</t>
        </is>
      </c>
    </row>
    <row r="6">
      <c r="A6" s="6" t="inlineStr">
        <is>
          <t>Покраска</t>
        </is>
      </c>
    </row>
    <row r="7">
      <c r="A7" s="7" t="inlineStr">
        <is>
          <t>Работа</t>
        </is>
      </c>
      <c r="B7" s="7" t="inlineStr">
        <is>
          <t>Нормо-часы</t>
        </is>
      </c>
      <c r="C7" s="7" t="inlineStr">
        <is>
          <t>Цена</t>
        </is>
      </c>
    </row>
    <row r="8">
      <c r="A8" s="8" t="inlineStr">
        <is>
          <t>Окраска переднего бампера</t>
        </is>
      </c>
      <c r="B8" s="9" t="n">
        <v>3</v>
      </c>
      <c r="C8" s="10">
        <f>IF(B8="","",ROUND(B8*$B$3/$B$4,0)*$B$4)</f>
        <v/>
      </c>
    </row>
    <row r="9">
      <c r="A9" s="8" t="inlineStr">
        <is>
          <t>Окраска заднего бампера</t>
        </is>
      </c>
      <c r="B9" s="9" t="n">
        <v>3</v>
      </c>
      <c r="C9" s="10">
        <f>IF(B9="","",ROUND(B9*$B$3/$B$4,0)*$B$4)</f>
        <v/>
      </c>
    </row>
    <row r="10">
      <c r="A10" s="8" t="inlineStr">
        <is>
          <t>Окраска капота</t>
        </is>
      </c>
      <c r="B10" s="9" t="n">
        <v>3.5</v>
      </c>
      <c r="C10" s="10">
        <f>IF(B10="","",ROUND(B10*$B$3/$B$4,0)*$B$4)</f>
        <v/>
      </c>
    </row>
    <row r="11">
      <c r="A11" s="8" t="inlineStr">
        <is>
          <t>Окраска переднего крыла</t>
        </is>
      </c>
      <c r="B11" s="9" t="n">
        <v>2.5</v>
      </c>
      <c r="C11" s="10">
        <f>IF(B11="","",ROUND(B11*$B$3/$B$4,0)*$B$4)</f>
        <v/>
      </c>
    </row>
    <row r="12">
      <c r="A12" s="8" t="inlineStr">
        <is>
          <t>Окраска заднего крыла</t>
        </is>
      </c>
      <c r="B12" s="9" t="n">
        <v>3</v>
      </c>
      <c r="C12" s="10">
        <f>IF(B12="","",ROUND(B12*$B$3/$B$4,0)*$B$4)</f>
        <v/>
      </c>
    </row>
    <row r="13">
      <c r="A13" s="8" t="inlineStr">
        <is>
          <t>Окраска двери</t>
        </is>
      </c>
      <c r="B13" s="9" t="n">
        <v>3</v>
      </c>
      <c r="C13" s="10">
        <f>IF(B13="","",ROUND(B13*$B$3/$B$4,0)*$B$4)</f>
        <v/>
      </c>
    </row>
    <row r="14">
      <c r="A14" s="8" t="inlineStr">
        <is>
          <t>Окраска крышки багажника</t>
        </is>
      </c>
      <c r="B14" s="9" t="n">
        <v>3</v>
      </c>
      <c r="C14" s="10">
        <f>IF(B14="","",ROUND(B14*$B$3/$B$4,0)*$B$4)</f>
        <v/>
      </c>
    </row>
    <row r="15">
      <c r="A15" s="8" t="inlineStr">
        <is>
          <t>Окраска крыши</t>
        </is>
      </c>
      <c r="B15" s="9" t="n">
        <v>4</v>
      </c>
      <c r="C15" s="10">
        <f>IF(B15="","",ROUND(B15*$B$3/$B$4,0)*$B$4)</f>
        <v/>
      </c>
    </row>
    <row r="16">
      <c r="A16" s="8" t="inlineStr">
        <is>
          <t>Окраска порога</t>
        </is>
      </c>
      <c r="B16" s="9" t="n">
        <v>2</v>
      </c>
      <c r="C16" s="10">
        <f>IF(B16="","",ROUND(B16*$B$3/$B$4,0)*$B$4)</f>
        <v/>
      </c>
    </row>
    <row r="17">
      <c r="A17" s="8" t="inlineStr">
        <is>
          <t>Окраска корпуса зеркала</t>
        </is>
      </c>
      <c r="B17" s="9" t="n">
        <v>1</v>
      </c>
      <c r="C17" s="10">
        <f>IF(B17="","",ROUND(B17*$B$3/$B$4,0)*$B$4)</f>
        <v/>
      </c>
    </row>
    <row r="18">
      <c r="A18" s="8" t="inlineStr">
        <is>
          <t>Локальный ремонт ЛКП (до 15×15 см)</t>
        </is>
      </c>
      <c r="B18" s="9" t="n">
        <v>1.5</v>
      </c>
      <c r="C18" s="10">
        <f>IF(B18="","",ROUND(B18*$B$3/$B$4,0)*$B$4)</f>
        <v/>
      </c>
    </row>
    <row r="19">
      <c r="A19" s="8" t="inlineStr">
        <is>
          <t>Подбор краски (колеровка)</t>
        </is>
      </c>
      <c r="B19" s="9" t="n">
        <v>0.5</v>
      </c>
      <c r="C19" s="10">
        <f>IF(B19="","",ROUND(B19*$B$3/$B$4,0)*$B$4)</f>
        <v/>
      </c>
    </row>
    <row r="20">
      <c r="A20" s="8" t="inlineStr">
        <is>
          <t>Окраска колёсного диска</t>
        </is>
      </c>
      <c r="B20" s="9" t="n">
        <v>1.5</v>
      </c>
      <c r="C20" s="10">
        <f>IF(B20="","",ROUND(B20*$B$3/$B$4,0)*$B$4)</f>
        <v/>
      </c>
    </row>
    <row r="21">
      <c r="A21" s="8" t="inlineStr">
        <is>
          <t>Полная окраска автомобиля</t>
        </is>
      </c>
      <c r="B21" s="9" t="n">
        <v>40</v>
      </c>
      <c r="C21" s="10">
        <f>IF(B21="","",ROUND(B21*$B$3/$B$4,0)*$B$4)</f>
        <v/>
      </c>
    </row>
    <row r="23">
      <c r="A23" s="6" t="inlineStr">
        <is>
          <t>Кузовной ремонт</t>
        </is>
      </c>
    </row>
    <row r="24">
      <c r="A24" s="7" t="inlineStr">
        <is>
          <t>Работа</t>
        </is>
      </c>
      <c r="B24" s="7" t="inlineStr">
        <is>
          <t>Нормо-часы</t>
        </is>
      </c>
      <c r="C24" s="7" t="inlineStr">
        <is>
          <t>Цена</t>
        </is>
      </c>
    </row>
    <row r="25">
      <c r="A25" s="8" t="inlineStr">
        <is>
          <t>Дефектовка кузова и смета</t>
        </is>
      </c>
      <c r="B25" s="9" t="n">
        <v>0.5</v>
      </c>
      <c r="C25" s="10">
        <f>IF(B25="","",ROUND(B25*$B$3/$B$4,0)*$B$4)</f>
        <v/>
      </c>
    </row>
    <row r="26">
      <c r="A26" s="8" t="inlineStr">
        <is>
          <t>Рихтовка элемента, лёгкое повреждение</t>
        </is>
      </c>
      <c r="B26" s="9" t="n">
        <v>1</v>
      </c>
      <c r="C26" s="10">
        <f>IF(B26="","",ROUND(B26*$B$3/$B$4,0)*$B$4)</f>
        <v/>
      </c>
    </row>
    <row r="27">
      <c r="A27" s="8" t="inlineStr">
        <is>
          <t>Рихтовка элемента, среднее повреждение</t>
        </is>
      </c>
      <c r="B27" s="9" t="n">
        <v>2.5</v>
      </c>
      <c r="C27" s="10">
        <f>IF(B27="","",ROUND(B27*$B$3/$B$4,0)*$B$4)</f>
        <v/>
      </c>
    </row>
    <row r="28">
      <c r="A28" s="8" t="inlineStr">
        <is>
          <t>Рихтовка элемента, сложное повреждение</t>
        </is>
      </c>
      <c r="B28" s="9" t="n">
        <v>4</v>
      </c>
      <c r="C28" s="10">
        <f>IF(B28="","",ROUND(B28*$B$3/$B$4,0)*$B$4)</f>
        <v/>
      </c>
    </row>
    <row r="29">
      <c r="A29" s="8" t="inlineStr">
        <is>
          <t>Удаление вмятины без покраски (1 вмятина)</t>
        </is>
      </c>
      <c r="B29" s="9" t="n">
        <v>0.5</v>
      </c>
      <c r="C29" s="10">
        <f>IF(B29="","",ROUND(B29*$B$3/$B$4,0)*$B$4)</f>
        <v/>
      </c>
    </row>
    <row r="30">
      <c r="A30" s="8" t="inlineStr">
        <is>
          <t>Ремонт пластикового бампера (пайка)</t>
        </is>
      </c>
      <c r="B30" s="9" t="n">
        <v>1.5</v>
      </c>
      <c r="C30" s="10">
        <f>IF(B30="","",ROUND(B30*$B$3/$B$4,0)*$B$4)</f>
        <v/>
      </c>
    </row>
    <row r="31">
      <c r="A31" s="8" t="inlineStr">
        <is>
          <t>Замена порога (сварка)</t>
        </is>
      </c>
      <c r="B31" s="9" t="n">
        <v>6</v>
      </c>
      <c r="C31" s="10">
        <f>IF(B31="","",ROUND(B31*$B$3/$B$4,0)*$B$4)</f>
        <v/>
      </c>
    </row>
    <row r="32">
      <c r="A32" s="8" t="inlineStr">
        <is>
          <t>Ремонтная вставка арки</t>
        </is>
      </c>
      <c r="B32" s="9" t="n">
        <v>5</v>
      </c>
      <c r="C32" s="10">
        <f>IF(B32="","",ROUND(B32*$B$3/$B$4,0)*$B$4)</f>
        <v/>
      </c>
    </row>
    <row r="33">
      <c r="A33" s="8" t="inlineStr">
        <is>
          <t>Сварочные работы (1 час)</t>
        </is>
      </c>
      <c r="B33" s="9" t="n">
        <v>1</v>
      </c>
      <c r="C33" s="10">
        <f>IF(B33="","",ROUND(B33*$B$3/$B$4,0)*$B$4)</f>
        <v/>
      </c>
    </row>
    <row r="34">
      <c r="A34" s="8" t="inlineStr">
        <is>
          <t>Стапельные работы (1 час)</t>
        </is>
      </c>
      <c r="B34" s="9" t="n">
        <v>1</v>
      </c>
      <c r="C34" s="10">
        <f>IF(B34="","",ROUND(B34*$B$3/$B$4,0)*$B$4)</f>
        <v/>
      </c>
    </row>
    <row r="35">
      <c r="A35" s="8" t="inlineStr">
        <is>
          <t>Снятие и установка бампера</t>
        </is>
      </c>
      <c r="B35" s="9" t="n">
        <v>0.7</v>
      </c>
      <c r="C35" s="10">
        <f>IF(B35="","",ROUND(B35*$B$3/$B$4,0)*$B$4)</f>
        <v/>
      </c>
    </row>
    <row r="36">
      <c r="A36" s="8" t="inlineStr">
        <is>
          <t>Снятие и установка двери</t>
        </is>
      </c>
      <c r="B36" s="9" t="n">
        <v>1</v>
      </c>
      <c r="C36" s="10">
        <f>IF(B36="","",ROUND(B36*$B$3/$B$4,0)*$B$4)</f>
        <v/>
      </c>
    </row>
    <row r="37">
      <c r="A37" s="8" t="inlineStr">
        <is>
          <t>Снятие и установка переднего крыла</t>
        </is>
      </c>
      <c r="B37" s="9" t="n">
        <v>1.2</v>
      </c>
      <c r="C37" s="10">
        <f>IF(B37="","",ROUND(B37*$B$3/$B$4,0)*$B$4)</f>
        <v/>
      </c>
    </row>
    <row r="38">
      <c r="A38" s="8" t="inlineStr">
        <is>
          <t>Снятие и установка капота</t>
        </is>
      </c>
      <c r="B38" s="9" t="n">
        <v>0.5</v>
      </c>
      <c r="C38" s="10">
        <f>IF(B38="","",ROUND(B38*$B$3/$B$4,0)*$B$4)</f>
        <v/>
      </c>
    </row>
    <row r="39">
      <c r="A39" s="8" t="inlineStr">
        <is>
          <t>Арматурные работы (разборка и сборка, 1 час)</t>
        </is>
      </c>
      <c r="B39" s="9" t="n">
        <v>1</v>
      </c>
      <c r="C39" s="10">
        <f>IF(B39="","",ROUND(B39*$B$3/$B$4,0)*$B$4)</f>
        <v/>
      </c>
    </row>
    <row r="40">
      <c r="A40" s="8" t="inlineStr">
        <is>
          <t>Антикоррозийная обработка днища</t>
        </is>
      </c>
      <c r="B40" s="9" t="n">
        <v>3</v>
      </c>
      <c r="C40" s="10">
        <f>IF(B40="","",ROUND(B40*$B$3/$B$4,0)*$B$4)</f>
        <v/>
      </c>
    </row>
    <row r="42">
      <c r="A42" s="6" t="inlineStr">
        <is>
          <t>Стёкла и полировка</t>
        </is>
      </c>
    </row>
    <row r="43">
      <c r="A43" s="7" t="inlineStr">
        <is>
          <t>Работа</t>
        </is>
      </c>
      <c r="B43" s="7" t="inlineStr">
        <is>
          <t>Нормо-часы</t>
        </is>
      </c>
      <c r="C43" s="7" t="inlineStr">
        <is>
          <t>Цена</t>
        </is>
      </c>
    </row>
    <row r="44">
      <c r="A44" s="8" t="inlineStr">
        <is>
          <t>Замена лобового стекла</t>
        </is>
      </c>
      <c r="B44" s="9" t="n">
        <v>1.5</v>
      </c>
      <c r="C44" s="10">
        <f>IF(B44="","",ROUND(B44*$B$3/$B$4,0)*$B$4)</f>
        <v/>
      </c>
    </row>
    <row r="45">
      <c r="A45" s="8" t="inlineStr">
        <is>
          <t>Ремонт скола на стекле (1 шт.)</t>
        </is>
      </c>
      <c r="B45" s="9" t="n">
        <v>0.5</v>
      </c>
      <c r="C45" s="10">
        <f>IF(B45="","",ROUND(B45*$B$3/$B$4,0)*$B$4)</f>
        <v/>
      </c>
    </row>
    <row r="46">
      <c r="A46" s="8" t="inlineStr">
        <is>
          <t>Ремонт трещины на стекле (до 30 см)</t>
        </is>
      </c>
      <c r="B46" s="9" t="n">
        <v>1</v>
      </c>
      <c r="C46" s="10">
        <f>IF(B46="","",ROUND(B46*$B$3/$B$4,0)*$B$4)</f>
        <v/>
      </c>
    </row>
    <row r="47">
      <c r="A47" s="8" t="inlineStr">
        <is>
          <t>Полировка кузова (абразивная)</t>
        </is>
      </c>
      <c r="B47" s="9" t="n">
        <v>8</v>
      </c>
      <c r="C47" s="10">
        <f>IF(B47="","",ROUND(B47*$B$3/$B$4,0)*$B$4)</f>
        <v/>
      </c>
    </row>
    <row r="48">
      <c r="A48" s="8" t="inlineStr">
        <is>
          <t>Восстановительная полировка элемента</t>
        </is>
      </c>
      <c r="B48" s="9" t="n">
        <v>1</v>
      </c>
      <c r="C48" s="10">
        <f>IF(B48="","",ROUND(B48*$B$3/$B$4,0)*$B$4)</f>
        <v/>
      </c>
    </row>
    <row r="49">
      <c r="A49" s="8" t="inlineStr">
        <is>
          <t>Полировка фар (пара)</t>
        </is>
      </c>
      <c r="B49" s="9" t="n">
        <v>1</v>
      </c>
      <c r="C49" s="10">
        <f>IF(B49="","",ROUND(B49*$B$3/$B$4,0)*$B$4)</f>
        <v/>
      </c>
    </row>
    <row r="50">
      <c r="A50" s="8" t="inlineStr">
        <is>
          <t>Защитное керамическое покрытие кузова</t>
        </is>
      </c>
      <c r="B50" s="9" t="n">
        <v>6</v>
      </c>
      <c r="C50" s="10">
        <f>IF(B50="","",ROUND(B50*$B$3/$B$4,0)*$B$4)</f>
        <v/>
      </c>
    </row>
    <row r="52">
      <c r="A52" s="11" t="inlineStr">
        <is>
          <t>Запчасти и материалы — отдельно, по их цене с наценкой. Прайс и сделки в программе: bstcrm.ru</t>
        </is>
      </c>
    </row>
  </sheetData>
  <mergeCells count="1"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BSTCRM — bstcrm.ru</dc:creator>
  <dc:title xmlns:dc="http://purl.org/dc/elements/1.1/">Шаблон прайс-листа кузовного ремонта</dc:title>
  <dc:description xmlns:dc="http://purl.org/dc/elements/1.1/">Бесплатный шаблон: https://bstcrm.ru/prays-list-kuzovnogo-remonta</dc:description>
  <dcterms:created xmlns:dcterms="http://purl.org/dc/terms/" xmlns:xsi="http://www.w3.org/2001/XMLSchema-instance" xsi:type="dcterms:W3CDTF">2026-10-04T00:46:11Z</dcterms:created>
  <dcterms:modified xmlns:dcterms="http://purl.org/dc/terms/" xmlns:xsi="http://www.w3.org/2001/XMLSchema-instance" xsi:type="dcterms:W3CDTF">2026-10-04T00:46:11Z</dcterms:modified>
</cp:coreProperties>
</file>